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gaf01\OneDrive\Documentos\GAF 2025\CUENTA PUBLICA 2025\2o. TRIMESTRE 2025\DIGITAL\"/>
    </mc:Choice>
  </mc:AlternateContent>
  <xr:revisionPtr revIDLastSave="0" documentId="13_ncr:1_{1A77D370-A1A3-415D-80DC-F91C73E527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22" i="2"/>
  <c r="F32" i="2"/>
  <c r="F31" i="2"/>
  <c r="F30" i="2"/>
  <c r="F29" i="2"/>
  <c r="F28" i="2"/>
  <c r="D27" i="2"/>
  <c r="C27" i="2"/>
  <c r="B22" i="2"/>
  <c r="E20" i="2"/>
  <c r="E38" i="2" s="1"/>
  <c r="B20" i="2"/>
  <c r="D9" i="2"/>
  <c r="D20" i="2" s="1"/>
  <c r="C9" i="2"/>
  <c r="C20" i="2" s="1"/>
  <c r="E16" i="2"/>
  <c r="C38" i="2" l="1"/>
  <c r="F27" i="2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<sst xmlns="http://schemas.openxmlformats.org/spreadsheetml/2006/main" count="40" uniqueCount="30">
  <si>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</si>
  <si>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</si>
  <si>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</si>
  <si>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</si>
  <si>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</si>
  <si>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</si>
  <si>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</si>
  <si>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</si>
  <si>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</si>
  <si>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</si>
  <si>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</si>
  <si>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</si>
  <si>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</si>
  <si>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</si>
  <si>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</si>
  <si>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</si>
  <si>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</si>
  <si>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</si>
  <si>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</si>
  <si>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</si>
  <si>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</si>
  <si>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</si>
  <si>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</si>
  <si>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</si>
  <si>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</si>
  <si>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de Agua Potable y Alcantarillado de San Francisco del Rincón, Gto.
Estado de Variación en la Hacienda Pública
Del 1 de Enero 30 de Junio de 2025
(Cifras en Pesos)</t>
  </si>
  <si>
    <t xml:space="preserve">    _______________________________________                _________________________________________                     _____________________________________        </t>
  </si>
  <si>
    <t xml:space="preserve">             ING. OCTAVIO GONZÁLEZ GARCÍA                             LIC. ADELA SAMANTHA DÁVALOS ANAYA                                   C.P. HILARIA ARRIAGA QUIROZ</t>
  </si>
  <si>
    <t xml:space="preserve">         PRESIDENTE DEL CONSEJO DIRECTIVO                              SECRETARIA DEL CONSEJO DIRECTIVO                                    GERENTE DE ADMÓN. Y FINANZAS</t>
  </si>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</sst>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5" fillId="0" borderId="0" xfId="5"/>
    <xf numFmtId="0" fontId="3" fillId="0" borderId="0" xfId="3" applyFont="1" applyAlignment="1" applyProtection="1">
      <alignment vertical="top"/>
      <protection locked="0"/>
    </xf>
    <xf numFmtId="2" fontId="5" fillId="0" borderId="0" xfId="5" applyNumberFormat="1"/>
    <xf numFmtId="2" fontId="7" fillId="0" borderId="0" xfId="5" applyNumberFormat="1" applyFont="1"/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63">
    <cellStyle name="=C:\WINNT\SYSTEM32\COMMAND.COM" xfId="2" xr:uid="{00000000-0005-0000-0000-000000000000}"/>
    <cellStyle name="Euro" xfId="6" xr:uid="{E5B0CE48-0ACC-440B-8674-B1FE4D50DC5B}"/>
    <cellStyle name="Millares 2" xfId="4" xr:uid="{00000000-0005-0000-0000-000001000000}"/>
    <cellStyle name="Millares 2 2" xfId="8" xr:uid="{F635AE27-D5B6-45CF-8DCB-5363FC8538E7}"/>
    <cellStyle name="Millares 2 2 2" xfId="53" xr:uid="{778C6446-629A-4F96-A343-0D56BAA7A8F3}"/>
    <cellStyle name="Millares 2 2 3" xfId="43" xr:uid="{598F0B6C-3C29-4244-89AA-5D6FA0E0993E}"/>
    <cellStyle name="Millares 2 2 4" xfId="33" xr:uid="{57F2C0D8-D955-490B-B51B-47FBE02FC40F}"/>
    <cellStyle name="Millares 2 2 5" xfId="22" xr:uid="{D97A55CE-A0B4-40C2-8468-4EB7C6622778}"/>
    <cellStyle name="Millares 2 3" xfId="9" xr:uid="{E99B2109-8628-46AF-AA22-591F6EFAC980}"/>
    <cellStyle name="Millares 2 3 2" xfId="54" xr:uid="{F559F463-4937-4AD3-AF74-7A339A70A8A5}"/>
    <cellStyle name="Millares 2 3 3" xfId="44" xr:uid="{B475F7D3-7AC7-4D90-BF6C-11E0C9C63028}"/>
    <cellStyle name="Millares 2 3 4" xfId="34" xr:uid="{1A44B202-BD9C-4E41-858D-A68D028448D8}"/>
    <cellStyle name="Millares 2 3 5" xfId="23" xr:uid="{E38FD3FA-EA6F-45F4-A814-A96CDB5DF56C}"/>
    <cellStyle name="Millares 2 4" xfId="20" xr:uid="{BC656C0E-D775-45BE-ACCA-B88B9A5E490F}"/>
    <cellStyle name="Millares 2 4 2" xfId="61" xr:uid="{8DAD056F-786D-413B-B921-30A7F2BC366C}"/>
    <cellStyle name="Millares 2 4 3" xfId="51" xr:uid="{E0A6442E-7610-4E4F-A607-4153CD8D7F14}"/>
    <cellStyle name="Millares 2 4 4" xfId="41" xr:uid="{60089C0D-DF3F-46D2-91F0-49493BB5062B}"/>
    <cellStyle name="Millares 2 4 5" xfId="30" xr:uid="{DECF575C-8D9F-46B0-9205-8BAD8AB069A6}"/>
    <cellStyle name="Millares 2 5" xfId="52" xr:uid="{3BA1C608-1C09-4AEE-A2A1-9FAF2E35236A}"/>
    <cellStyle name="Millares 2 6" xfId="42" xr:uid="{BE105275-FE62-4921-BF63-B7C670746AC4}"/>
    <cellStyle name="Millares 2 7" xfId="32" xr:uid="{A459AD8A-A347-4EAA-9075-FFE77572FAB1}"/>
    <cellStyle name="Millares 2 8" xfId="21" xr:uid="{A184FEF6-C49C-43AF-8795-9368891E8FFE}"/>
    <cellStyle name="Millares 2 9" xfId="7" xr:uid="{D4CDC6C4-945E-4BD2-843A-AD65AA515635}"/>
    <cellStyle name="Millares 3" xfId="10" xr:uid="{CB4F0C77-1F60-4E68-BA49-ABD2B2CBEFE9}"/>
    <cellStyle name="Millares 3 2" xfId="55" xr:uid="{EA07EAA9-27F9-4F47-850A-3F0D27772CCA}"/>
    <cellStyle name="Millares 3 3" xfId="45" xr:uid="{4F2FF63E-C585-485A-A4BA-3A5B2BE70E42}"/>
    <cellStyle name="Millares 3 4" xfId="35" xr:uid="{9AA47579-B958-49D3-888F-373097DC652D}"/>
    <cellStyle name="Millares 3 5" xfId="24" xr:uid="{353931A9-427F-45A9-A98E-AECA322D90E3}"/>
    <cellStyle name="Millares 4" xfId="62" xr:uid="{2729F1D9-94CA-4555-AEC0-34AF56E96C0A}"/>
    <cellStyle name="Millares 5" xfId="31" xr:uid="{4699FC06-22BA-4B6A-BB18-FAF750B399D0}"/>
    <cellStyle name="Moneda 2" xfId="11" xr:uid="{ED299DD2-7AA8-464E-A4BA-1CBBCA5C98EC}"/>
    <cellStyle name="Moneda 2 2" xfId="56" xr:uid="{0B0A1CB3-06F9-406F-8E3E-DE3D69FC17F6}"/>
    <cellStyle name="Moneda 2 3" xfId="46" xr:uid="{229CD110-F730-40CD-9850-1B2624F714C8}"/>
    <cellStyle name="Moneda 2 4" xfId="36" xr:uid="{259EF4BA-2A33-4062-99E9-7B01A2F7403B}"/>
    <cellStyle name="Moneda 2 5" xfId="25" xr:uid="{5209FB57-A3DB-4C0E-808B-FCAD82C0B1C9}"/>
    <cellStyle name="Normal" xfId="0" builtinId="0"/>
    <cellStyle name="Normal 2" xfId="1" xr:uid="{00000000-0005-0000-0000-000003000000}"/>
    <cellStyle name="Normal 2 2" xfId="3" xr:uid="{00000000-0005-0000-0000-000004000000}"/>
    <cellStyle name="Normal 2 3" xfId="57" xr:uid="{DB7F3583-F82F-4D39-BC3D-DDD11CD8808C}"/>
    <cellStyle name="Normal 2 4" xfId="47" xr:uid="{3E6F2DD7-C61B-4FEF-854A-FAC782D63A44}"/>
    <cellStyle name="Normal 2 5" xfId="37" xr:uid="{04C20BBD-29CA-4F25-9595-02A37C5E335C}"/>
    <cellStyle name="Normal 2 6" xfId="26" xr:uid="{87DFFF37-6AC7-4B6F-A92B-5189FF1299DE}"/>
    <cellStyle name="Normal 2 7" xfId="12" xr:uid="{7FEF3F18-281D-4EE9-9210-A12CBC4BC0ED}"/>
    <cellStyle name="Normal 3" xfId="13" xr:uid="{C0C2EE1C-7775-4B77-87FF-A116F1328402}"/>
    <cellStyle name="Normal 3 2" xfId="58" xr:uid="{712295C3-CDB6-4FC3-AF15-05B779FFA3F6}"/>
    <cellStyle name="Normal 3 3" xfId="48" xr:uid="{E23AE9DE-14BC-495C-B276-7B802D30E00A}"/>
    <cellStyle name="Normal 3 4" xfId="38" xr:uid="{83C00914-0D11-4C0D-8A8A-F16A9102022F}"/>
    <cellStyle name="Normal 3 5" xfId="27" xr:uid="{424779FC-F438-40DE-B232-52AD07E22DFD}"/>
    <cellStyle name="Normal 4" xfId="14" xr:uid="{F04899DA-A2A5-49B9-9649-D66505BCACE9}"/>
    <cellStyle name="Normal 4 2" xfId="15" xr:uid="{A98DC587-A6CC-4BF5-9053-A981A76A8F7E}"/>
    <cellStyle name="Normal 5" xfId="16" xr:uid="{ACBB759B-85D5-4596-8E0A-E6873A1DFC00}"/>
    <cellStyle name="Normal 5 2" xfId="17" xr:uid="{408A9E0F-406B-44D5-9F49-DB4264316E9C}"/>
    <cellStyle name="Normal 6" xfId="18" xr:uid="{6F1BDE26-3FDE-4FE1-A153-0F4C315E4991}"/>
    <cellStyle name="Normal 6 2" xfId="19" xr:uid="{A378F5C0-34C9-45F8-A5FF-8D1137EF7C83}"/>
    <cellStyle name="Normal 6 2 2" xfId="60" xr:uid="{05CACD53-F498-49AC-A312-C0D79B48E64A}"/>
    <cellStyle name="Normal 6 2 3" xfId="50" xr:uid="{BB94B561-42FA-4A70-AABA-029DBC37067D}"/>
    <cellStyle name="Normal 6 2 4" xfId="40" xr:uid="{A06DB255-87A6-4709-B116-9EA6A76E7515}"/>
    <cellStyle name="Normal 6 2 5" xfId="29" xr:uid="{26E8D9E5-B99F-4C04-B616-913917EEC110}"/>
    <cellStyle name="Normal 6 3" xfId="59" xr:uid="{F07BE383-7952-4847-AB22-9F0CAD16E878}"/>
    <cellStyle name="Normal 6 4" xfId="49" xr:uid="{815BFB76-7B50-4200-8193-D6EEBE97507A}"/>
    <cellStyle name="Normal 6 5" xfId="39" xr:uid="{1142F2D3-671B-44E5-93EA-50B0930A0E3D}"/>
    <cellStyle name="Normal 6 6" xfId="28" xr:uid="{8EC34332-5B54-45B3-A6E0-88A320BF6A53}"/>
    <cellStyle name="Normal 7" xfId="5" xr:uid="{8BBF6A2C-9F44-4549-A535-FB7EDDC6BF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14" zoomScaleNormal="100" workbookViewId="0">
      <selection sqref="A1:F5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4" t="s">
        <v>25</v>
      </c>
      <c r="B1" s="25"/>
      <c r="C1" s="25"/>
      <c r="D1" s="25"/>
      <c r="E1" s="25"/>
      <c r="F1" s="26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154385630.76999998</v>
      </c>
      <c r="C4" s="16"/>
      <c r="D4" s="16"/>
      <c r="E4" s="16"/>
      <c r="F4" s="15">
        <f>SUM(B4:E4)</f>
        <v>154385630.76999998</v>
      </c>
    </row>
    <row r="5" spans="1:6" ht="11.25" customHeight="1" x14ac:dyDescent="0.2">
      <c r="A5" s="8" t="s">
        <v>2</v>
      </c>
      <c r="B5" s="17">
        <v>70865049.709999993</v>
      </c>
      <c r="C5" s="16"/>
      <c r="D5" s="16"/>
      <c r="E5" s="16"/>
      <c r="F5" s="15">
        <f>SUM(B5:E5)</f>
        <v>70865049.709999993</v>
      </c>
    </row>
    <row r="6" spans="1:6" ht="11.25" customHeight="1" x14ac:dyDescent="0.2">
      <c r="A6" s="8" t="s">
        <v>3</v>
      </c>
      <c r="B6" s="17">
        <v>83520581.060000002</v>
      </c>
      <c r="C6" s="16"/>
      <c r="D6" s="16"/>
      <c r="E6" s="16"/>
      <c r="F6" s="15">
        <f>SUM(B6:E6)</f>
        <v>83520581.060000002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173347341.59999999</v>
      </c>
      <c r="D9" s="15">
        <f>D10</f>
        <v>39215247.850000001</v>
      </c>
      <c r="E9" s="16"/>
      <c r="F9" s="15">
        <f t="shared" ref="F9:F14" si="0">SUM(B9:E9)</f>
        <v>212562589.44999999</v>
      </c>
    </row>
    <row r="10" spans="1:6" ht="11.25" customHeight="1" x14ac:dyDescent="0.2">
      <c r="A10" s="8" t="s">
        <v>5</v>
      </c>
      <c r="B10" s="16"/>
      <c r="C10" s="16"/>
      <c r="D10" s="17">
        <v>39215247.850000001</v>
      </c>
      <c r="E10" s="16"/>
      <c r="F10" s="15">
        <f t="shared" si="0"/>
        <v>39215247.850000001</v>
      </c>
    </row>
    <row r="11" spans="1:6" ht="11.25" customHeight="1" x14ac:dyDescent="0.2">
      <c r="A11" s="8" t="s">
        <v>6</v>
      </c>
      <c r="B11" s="16"/>
      <c r="C11" s="17">
        <v>173347341.59999999</v>
      </c>
      <c r="D11" s="16"/>
      <c r="E11" s="16"/>
      <c r="F11" s="15">
        <f t="shared" si="0"/>
        <v>173347341.59999999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154385630.76999998</v>
      </c>
      <c r="C20" s="15">
        <f>C9</f>
        <v>173347341.59999999</v>
      </c>
      <c r="D20" s="15">
        <f>D9</f>
        <v>39215247.850000001</v>
      </c>
      <c r="E20" s="15">
        <f>E16</f>
        <v>0</v>
      </c>
      <c r="F20" s="15">
        <f>SUM(B20:E20)</f>
        <v>366948220.22000003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-2283774.9700000002</v>
      </c>
      <c r="C22" s="16"/>
      <c r="D22" s="16"/>
      <c r="E22" s="16"/>
      <c r="F22" s="15">
        <f>SUM(B22:E22)</f>
        <v>-2283774.9700000002</v>
      </c>
    </row>
    <row r="23" spans="1:6" ht="11.25" customHeight="1" x14ac:dyDescent="0.2">
      <c r="A23" s="8" t="s">
        <v>2</v>
      </c>
      <c r="B23" s="17">
        <v>-2283774.9700000002</v>
      </c>
      <c r="C23" s="16"/>
      <c r="D23" s="16"/>
      <c r="E23" s="16"/>
      <c r="F23" s="15">
        <f>SUM(B23:E23)</f>
        <v>-2283774.9700000002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38311668.420000002</v>
      </c>
      <c r="D27" s="15">
        <f>SUM(D28:D32)</f>
        <v>-12839237.600000001</v>
      </c>
      <c r="E27" s="16"/>
      <c r="F27" s="15">
        <f t="shared" ref="F27:F32" si="1">SUM(B27:E27)</f>
        <v>25472430.82</v>
      </c>
    </row>
    <row r="28" spans="1:6" ht="11.25" customHeight="1" x14ac:dyDescent="0.2">
      <c r="A28" s="8" t="s">
        <v>5</v>
      </c>
      <c r="B28" s="16"/>
      <c r="C28" s="16"/>
      <c r="D28" s="17">
        <v>26376010.25</v>
      </c>
      <c r="E28" s="16"/>
      <c r="F28" s="15">
        <f t="shared" si="1"/>
        <v>26376010.25</v>
      </c>
    </row>
    <row r="29" spans="1:6" ht="11.25" customHeight="1" x14ac:dyDescent="0.2">
      <c r="A29" s="8" t="s">
        <v>6</v>
      </c>
      <c r="B29" s="16"/>
      <c r="C29" s="17">
        <v>38311668.420000002</v>
      </c>
      <c r="D29" s="17">
        <v>-39215247.850000001</v>
      </c>
      <c r="E29" s="16"/>
      <c r="F29" s="15">
        <f t="shared" si="1"/>
        <v>-903579.4299999997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152101855.79999998</v>
      </c>
      <c r="C38" s="19">
        <f>+C20+C27</f>
        <v>211659010.01999998</v>
      </c>
      <c r="D38" s="19">
        <f>D20+D27</f>
        <v>26376010.25</v>
      </c>
      <c r="E38" s="19">
        <f>+E20+E34</f>
        <v>0</v>
      </c>
      <c r="F38" s="19">
        <f>SUM(B38:E38)</f>
        <v>390136876.06999993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8" spans="1:6" x14ac:dyDescent="0.2">
      <c r="A48" s="1" t="s">
        <v>26</v>
      </c>
      <c r="B48" s="20"/>
      <c r="C48" s="20"/>
      <c r="D48" s="20"/>
    </row>
    <row r="49" spans="1:4" x14ac:dyDescent="0.2">
      <c r="A49" s="21" t="s">
        <v>27</v>
      </c>
      <c r="B49" s="23"/>
      <c r="C49" s="20"/>
      <c r="D49" s="20"/>
    </row>
    <row r="50" spans="1:4" x14ac:dyDescent="0.2">
      <c r="A50" s="21" t="s">
        <v>28</v>
      </c>
      <c r="B50" s="22"/>
      <c r="C50" s="20"/>
      <c r="D50" s="20"/>
    </row>
    <row r="51" spans="1:4" x14ac:dyDescent="0.2">
      <c r="A51" s="1" t="s">
        <v>29</v>
      </c>
      <c r="B51" s="20"/>
      <c r="C51" s="20"/>
      <c r="D51" s="20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Hilaria Arriaga Quiroz</cp:lastModifiedBy>
  <cp:lastPrinted>2025-07-28T23:02:18Z</cp:lastPrinted>
  <dcterms:created xsi:type="dcterms:W3CDTF">2018-11-20T16:40:47Z</dcterms:created>
  <dcterms:modified xsi:type="dcterms:W3CDTF">2025-07-28T23:02:39Z</dcterms:modified>
</cp:coreProperties>
</file>